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ÀI LIỆU CÁC NĂM HỌC-HT\HỘI NGHỊ CB-CC-VC\năm 2021-2022\VĂN KIỆN HỘI NGHI CAP TO\"/>
    </mc:Choice>
  </mc:AlternateContent>
  <bookViews>
    <workbookView xWindow="-120" yWindow="-120" windowWidth="20730" windowHeight="11760"/>
  </bookViews>
  <sheets>
    <sheet name="NC MSSC 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9" i="4"/>
  <c r="I9" i="4" l="1"/>
  <c r="I8" i="4" s="1"/>
  <c r="H9" i="4"/>
  <c r="H8" i="4" s="1"/>
  <c r="G9" i="4"/>
  <c r="D9" i="4"/>
  <c r="F8" i="4"/>
  <c r="E8" i="4"/>
</calcChain>
</file>

<file path=xl/sharedStrings.xml><?xml version="1.0" encoding="utf-8"?>
<sst xmlns="http://schemas.openxmlformats.org/spreadsheetml/2006/main" count="46" uniqueCount="42">
  <si>
    <t>CỘNG HÒA XÃ HỘI CHỦ NGHĨA VIỆT NAM</t>
  </si>
  <si>
    <t>Độc lập - Tự do - Hạnh phúc</t>
  </si>
  <si>
    <t>Tên đơn vị</t>
  </si>
  <si>
    <t>Trường MN Tam Phú</t>
  </si>
  <si>
    <t>UBND THÀNH PHỐ THỦ ĐỨC</t>
  </si>
  <si>
    <t>STT</t>
  </si>
  <si>
    <t>Hạng mục</t>
  </si>
  <si>
    <t>Sửa chữa</t>
  </si>
  <si>
    <t xml:space="preserve">Mua sắm </t>
  </si>
  <si>
    <t>GHI CHÚ</t>
  </si>
  <si>
    <t xml:space="preserve">Nguồn ngân sách </t>
  </si>
  <si>
    <t xml:space="preserve">Nguồn thu sự nghiệp </t>
  </si>
  <si>
    <t>Quỹ phát triển hoạt động SN</t>
  </si>
  <si>
    <t>I</t>
  </si>
  <si>
    <t>Khối MN</t>
  </si>
  <si>
    <t>Lát gạch 14 phòng học , 4 phòng ban ,  2 phòng chức năng và hành lang do bị đội lên và hư hỏng</t>
  </si>
  <si>
    <t>Sơn nước các phòng chức năng, lớp học, sơn tường rào xung quanh trường</t>
  </si>
  <si>
    <t>Máy bơm nước</t>
  </si>
  <si>
    <t>HIỆU TRƯỞNG</t>
  </si>
  <si>
    <t>50 bàn x 1.100.000đ/cái, 210 ghế x 240.000đ,cái</t>
  </si>
  <si>
    <t xml:space="preserve">Bộ đồ chơi vận động liên hoàn dành cho trẻ mẫu giáo </t>
  </si>
  <si>
    <t>Làm máy che cho sân chơi phía trước</t>
  </si>
  <si>
    <t>Bộ đồ chơi cho khu vận động thiên nhiên</t>
  </si>
  <si>
    <t xml:space="preserve">Khu vui chơi cảm giác </t>
  </si>
  <si>
    <t xml:space="preserve">Máy chiếu </t>
  </si>
  <si>
    <t>Bộ đồ chơi tập gym</t>
  </si>
  <si>
    <t>Phát sinh mới</t>
  </si>
  <si>
    <t>Sửa chữa hệ thống camera, hệ thống mạng nội bộ</t>
  </si>
  <si>
    <t>1 máy dùng cho chuyên môn</t>
  </si>
  <si>
    <t>1 máy+1 màn chiếu</t>
  </si>
  <si>
    <t>Máy laptop Dell Core i7</t>
  </si>
  <si>
    <t>Bộ bàn ghế tiếp khách phòng hiệu trưởng</t>
  </si>
  <si>
    <t>1 cái máy bơm nước</t>
  </si>
  <si>
    <t>TRƯỜNG MẦM NON TAM PHÚ</t>
  </si>
  <si>
    <t>Sửa chữa nâng cấp máy vi tính cho các lớp</t>
  </si>
  <si>
    <t>Bàn ghế nhựa thay cho 5 lớp (50 cái bàn,210 ghế)</t>
  </si>
  <si>
    <t xml:space="preserve">9 máy </t>
  </si>
  <si>
    <t>Bộ đồ chơi mô hình sa bàn giao thông           (cho hs chơi dưới sân)</t>
  </si>
  <si>
    <t>Nguyễn Thị Mỹ Yến</t>
  </si>
  <si>
    <t>Số: 150/KH-MNTP</t>
  </si>
  <si>
    <t>Thành phố Thủ Đức, ngày    29  tháng   11    năm 2021</t>
  </si>
  <si>
    <t xml:space="preserve"> KẾ HOẠCH DỰ KIẾN  MUA SẮM TRANG THIẾT BỊ VÀ SỬA CHỮA CSVC NĂM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</si>
</sst>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VNI-Times"/>
    </font>
    <font>
      <sz val="14"/>
      <name val="Times New Roman"/>
      <family val="1"/>
      <charset val="163"/>
    </font>
    <font>
      <sz val="10"/>
      <name val="Arial"/>
      <family val="2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1" fillId="0" borderId="0"/>
  </cellStyleXfs>
  <cellXfs count="32">
    <xf numFmtId="0" fontId="0" fillId="0" borderId="0" xfId="0"/>
    <xf numFmtId="3" fontId="4" fillId="2" borderId="0" xfId="1" applyNumberFormat="1" applyFont="1" applyFill="1" applyAlignment="1">
      <alignment vertical="center"/>
    </xf>
    <xf numFmtId="0" fontId="2" fillId="0" borderId="0" xfId="0" applyFont="1"/>
    <xf numFmtId="3" fontId="4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2" borderId="1" xfId="9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left" vertical="center" wrapText="1"/>
    </xf>
    <xf numFmtId="0" fontId="5" fillId="2" borderId="0" xfId="9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1" xfId="0" applyBorder="1"/>
    <xf numFmtId="3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3" fontId="4" fillId="2" borderId="0" xfId="1" applyNumberFormat="1" applyFont="1" applyFill="1" applyAlignment="1">
      <alignment horizontal="center" vertical="center"/>
    </xf>
    <xf numFmtId="0" fontId="12" fillId="0" borderId="0" xfId="0" applyFont="1"/>
    <xf numFmtId="3" fontId="4" fillId="2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</cellXfs>
  <cellStyles count="11">
    <cellStyle name="Comma 4" xfId="5"/>
    <cellStyle name="Comma 5" xfId="8"/>
    <cellStyle name="Comma 6" xfId="2"/>
    <cellStyle name="Normal" xfId="0" builtinId="0"/>
    <cellStyle name="Normal 2" xfId="6"/>
    <cellStyle name="Normal 2 2 2" xfId="4"/>
    <cellStyle name="Normal 3" xfId="10"/>
    <cellStyle name="Normal 4" xfId="9"/>
    <cellStyle name="Normal 5 2" xfId="3"/>
    <cellStyle name="Normal 7" xfId="7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642939</xdr:colOff>
      <xdr:row>2</xdr:row>
      <xdr:rowOff>71436</xdr:rowOff>
    </xdr:from>
    <xdr:to>
      <xdr:col>9</xdr:col>
      <xdr:colOff>654845</xdr:colOff>
      <xdr:row>2</xdr:row>
      <xdr:rowOff>71436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548AD87B-02D3-4B21-8816-AC2276173DA1}"/>
            </a:ext>
          </a:extLst>
        </xdr:cNvPr>
        <xdr:cNvCxnSpPr/>
      </xdr:nvCxnSpPr>
      <xdr:spPr>
        <a:xfrm>
          <a:off x="9060658" y="523874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447669</xdr:colOff>
      <xdr:row>2</xdr:row>
      <xdr:rowOff>7144</xdr:rowOff>
    </xdr:from>
    <xdr:to>
      <xdr:col>2</xdr:col>
      <xdr:colOff>1154900</xdr:colOff>
      <xdr:row>2</xdr:row>
      <xdr:rowOff>11904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1063EFE0-94B5-404F-BABC-48AF35BFABA6}"/>
            </a:ext>
          </a:extLst>
        </xdr:cNvPr>
        <xdr:cNvCxnSpPr/>
      </xdr:nvCxnSpPr>
      <xdr:spPr>
        <a:xfrm>
          <a:off x="1423982" y="459582"/>
          <a:ext cx="707231" cy="4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80" zoomScaleNormal="80" workbookViewId="0">
      <selection activeCell="J28" sqref="J28"/>
    </sheetView>
  </sheetViews>
  <sheetFormatPr defaultRowHeight="15" x14ac:dyDescent="0.25"/>
  <cols>
    <col min="1" max="2" width="7.28515625" customWidth="1"/>
    <col min="3" max="3" width="45" customWidth="1"/>
    <col min="4" max="4" width="17.85546875" customWidth="1"/>
    <col min="5" max="5" width="14" customWidth="1"/>
    <col min="6" max="6" width="15.140625" customWidth="1"/>
    <col min="7" max="7" width="12.7109375" customWidth="1"/>
    <col min="8" max="8" width="15.85546875" customWidth="1"/>
    <col min="9" max="9" width="18.28515625" customWidth="1"/>
    <col min="10" max="10" width="38.42578125" customWidth="1"/>
  </cols>
  <sheetData>
    <row r="1" spans="1:10" ht="21.75" customHeight="1" x14ac:dyDescent="0.25">
      <c r="A1" s="22" t="s">
        <v>4</v>
      </c>
      <c r="B1" s="22"/>
      <c r="C1" s="22"/>
      <c r="D1" s="1"/>
      <c r="G1" s="22" t="s">
        <v>0</v>
      </c>
      <c r="H1" s="22"/>
      <c r="I1" s="22"/>
      <c r="J1" s="22"/>
    </row>
    <row r="2" spans="1:10" ht="14.25" customHeight="1" x14ac:dyDescent="0.25">
      <c r="A2" s="22" t="s">
        <v>33</v>
      </c>
      <c r="B2" s="22"/>
      <c r="C2" s="22"/>
      <c r="D2" s="1"/>
      <c r="G2" s="22" t="s">
        <v>1</v>
      </c>
      <c r="H2" s="22"/>
      <c r="I2" s="22"/>
      <c r="J2" s="22"/>
    </row>
    <row r="3" spans="1:10" ht="36.75" customHeight="1" x14ac:dyDescent="0.25">
      <c r="A3" s="24" t="s">
        <v>39</v>
      </c>
      <c r="B3" s="22"/>
      <c r="C3" s="22"/>
      <c r="D3" s="1"/>
      <c r="G3" s="20"/>
      <c r="H3" s="20"/>
      <c r="I3" s="20"/>
      <c r="J3" s="20"/>
    </row>
    <row r="4" spans="1:10" ht="48.75" customHeight="1" x14ac:dyDescent="0.25">
      <c r="A4" s="23" t="s">
        <v>41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idden="1" x14ac:dyDescent="0.25"/>
    <row r="6" spans="1:10" ht="18.75" customHeight="1" x14ac:dyDescent="0.25">
      <c r="A6" s="27" t="s">
        <v>5</v>
      </c>
      <c r="B6" s="27" t="s">
        <v>2</v>
      </c>
      <c r="C6" s="27" t="s">
        <v>6</v>
      </c>
      <c r="D6" s="27" t="s">
        <v>7</v>
      </c>
      <c r="E6" s="27"/>
      <c r="F6" s="27"/>
      <c r="G6" s="27" t="s">
        <v>8</v>
      </c>
      <c r="H6" s="27"/>
      <c r="I6" s="27"/>
      <c r="J6" s="29" t="s">
        <v>9</v>
      </c>
    </row>
    <row r="7" spans="1:10" ht="56.25" x14ac:dyDescent="0.25">
      <c r="A7" s="27"/>
      <c r="B7" s="27">
        <v>2</v>
      </c>
      <c r="C7" s="27">
        <v>9</v>
      </c>
      <c r="D7" s="11" t="s">
        <v>10</v>
      </c>
      <c r="E7" s="11" t="s">
        <v>11</v>
      </c>
      <c r="F7" s="11" t="s">
        <v>12</v>
      </c>
      <c r="G7" s="11" t="s">
        <v>10</v>
      </c>
      <c r="H7" s="11" t="s">
        <v>11</v>
      </c>
      <c r="I7" s="11" t="s">
        <v>12</v>
      </c>
      <c r="J7" s="29"/>
    </row>
    <row r="8" spans="1:10" ht="18.75" x14ac:dyDescent="0.25">
      <c r="A8" s="11" t="s">
        <v>13</v>
      </c>
      <c r="B8" s="27" t="s">
        <v>14</v>
      </c>
      <c r="C8" s="27"/>
      <c r="D8" s="3"/>
      <c r="E8" s="3">
        <f>SUM(E9:E91)/2</f>
        <v>7000000</v>
      </c>
      <c r="F8" s="3">
        <f>SUM(F9:F91)/2</f>
        <v>27000000</v>
      </c>
      <c r="G8" s="3"/>
      <c r="H8" s="3">
        <f>SUM(H9:H91)/2</f>
        <v>183400000</v>
      </c>
      <c r="I8" s="3">
        <f>SUM(I9:I91)/2</f>
        <v>187000000</v>
      </c>
      <c r="J8" s="3"/>
    </row>
    <row r="9" spans="1:10" s="2" customFormat="1" ht="30.75" customHeight="1" x14ac:dyDescent="0.25">
      <c r="A9" s="11">
        <v>1</v>
      </c>
      <c r="B9" s="30" t="s">
        <v>3</v>
      </c>
      <c r="C9" s="31"/>
      <c r="D9" s="3">
        <f>SUM(D10:D11)</f>
        <v>910000000</v>
      </c>
      <c r="E9" s="3">
        <f>SUM(E10:E24)</f>
        <v>7000000</v>
      </c>
      <c r="F9" s="3">
        <f>SUM(F10:F24)</f>
        <v>27000000</v>
      </c>
      <c r="G9" s="3">
        <f>SUM(G10:G11)</f>
        <v>0</v>
      </c>
      <c r="H9" s="3">
        <f>SUM(H10:H24)</f>
        <v>183400000</v>
      </c>
      <c r="I9" s="3">
        <f>SUM(I10:I24)</f>
        <v>187000000</v>
      </c>
      <c r="J9" s="4"/>
    </row>
    <row r="10" spans="1:10" ht="56.25" x14ac:dyDescent="0.25">
      <c r="A10" s="11"/>
      <c r="B10" s="5">
        <v>1</v>
      </c>
      <c r="C10" s="9" t="s">
        <v>15</v>
      </c>
      <c r="D10" s="6">
        <v>485000000</v>
      </c>
      <c r="E10" s="3"/>
      <c r="F10" s="3"/>
      <c r="G10" s="3"/>
      <c r="H10" s="3"/>
      <c r="I10" s="4"/>
      <c r="J10" s="4" t="s">
        <v>26</v>
      </c>
    </row>
    <row r="11" spans="1:10" ht="37.5" x14ac:dyDescent="0.25">
      <c r="A11" s="11"/>
      <c r="B11" s="5">
        <v>2</v>
      </c>
      <c r="C11" s="12" t="s">
        <v>16</v>
      </c>
      <c r="D11" s="6">
        <v>425000000</v>
      </c>
      <c r="E11" s="3"/>
      <c r="F11" s="3"/>
      <c r="G11" s="3"/>
      <c r="H11" s="3"/>
      <c r="I11" s="4"/>
      <c r="J11" s="4" t="s">
        <v>26</v>
      </c>
    </row>
    <row r="12" spans="1:10" ht="37.5" x14ac:dyDescent="0.25">
      <c r="A12" s="11"/>
      <c r="B12" s="5">
        <v>3</v>
      </c>
      <c r="C12" s="12" t="s">
        <v>20</v>
      </c>
      <c r="D12" s="6"/>
      <c r="E12" s="3"/>
      <c r="F12" s="3"/>
      <c r="G12" s="3"/>
      <c r="H12" s="3"/>
      <c r="I12" s="4">
        <v>50000000</v>
      </c>
      <c r="J12" s="3"/>
    </row>
    <row r="13" spans="1:10" ht="18.75" x14ac:dyDescent="0.25">
      <c r="A13" s="11"/>
      <c r="B13" s="5">
        <v>4</v>
      </c>
      <c r="C13" s="8" t="s">
        <v>21</v>
      </c>
      <c r="D13" s="6"/>
      <c r="E13" s="3"/>
      <c r="F13" s="3"/>
      <c r="G13" s="3"/>
      <c r="H13" s="3"/>
      <c r="I13" s="4">
        <v>70000000</v>
      </c>
      <c r="J13" s="3"/>
    </row>
    <row r="14" spans="1:10" ht="27" customHeight="1" x14ac:dyDescent="0.25">
      <c r="A14" s="11"/>
      <c r="B14" s="5">
        <v>5</v>
      </c>
      <c r="C14" s="12" t="s">
        <v>22</v>
      </c>
      <c r="D14" s="6"/>
      <c r="E14" s="3"/>
      <c r="F14" s="3"/>
      <c r="G14" s="3"/>
      <c r="H14" s="3"/>
      <c r="I14" s="4">
        <v>30000000</v>
      </c>
      <c r="J14" s="3"/>
    </row>
    <row r="15" spans="1:10" ht="18.75" x14ac:dyDescent="0.25">
      <c r="A15" s="11"/>
      <c r="B15" s="5">
        <v>6</v>
      </c>
      <c r="C15" s="12" t="s">
        <v>23</v>
      </c>
      <c r="D15" s="6"/>
      <c r="E15" s="3"/>
      <c r="F15" s="3"/>
      <c r="G15" s="3"/>
      <c r="H15" s="3"/>
      <c r="I15" s="4">
        <v>10000000</v>
      </c>
      <c r="J15" s="3"/>
    </row>
    <row r="16" spans="1:10" ht="18.75" x14ac:dyDescent="0.25">
      <c r="A16" s="11"/>
      <c r="B16" s="5">
        <v>7</v>
      </c>
      <c r="C16" s="12" t="s">
        <v>24</v>
      </c>
      <c r="D16" s="6"/>
      <c r="E16" s="3"/>
      <c r="F16" s="3"/>
      <c r="G16" s="3"/>
      <c r="H16" s="4">
        <v>20000000</v>
      </c>
      <c r="I16" s="4"/>
      <c r="J16" s="4" t="s">
        <v>29</v>
      </c>
    </row>
    <row r="17" spans="1:10" ht="18.75" x14ac:dyDescent="0.25">
      <c r="A17" s="11"/>
      <c r="B17" s="5">
        <v>8</v>
      </c>
      <c r="C17" s="12" t="s">
        <v>25</v>
      </c>
      <c r="D17" s="6"/>
      <c r="E17" s="3"/>
      <c r="F17" s="3"/>
      <c r="G17" s="3"/>
      <c r="H17" s="4">
        <v>14000000</v>
      </c>
      <c r="I17" s="4"/>
      <c r="J17" s="3"/>
    </row>
    <row r="18" spans="1:10" ht="37.5" x14ac:dyDescent="0.25">
      <c r="A18" s="11"/>
      <c r="B18" s="5">
        <v>9</v>
      </c>
      <c r="C18" s="12" t="s">
        <v>37</v>
      </c>
      <c r="D18" s="6"/>
      <c r="E18" s="3"/>
      <c r="F18" s="3"/>
      <c r="G18" s="3"/>
      <c r="H18" s="4">
        <v>32000000</v>
      </c>
      <c r="I18" s="4"/>
      <c r="J18" s="3"/>
    </row>
    <row r="19" spans="1:10" ht="37.5" x14ac:dyDescent="0.25">
      <c r="A19" s="11"/>
      <c r="B19" s="5">
        <v>10</v>
      </c>
      <c r="C19" s="9" t="s">
        <v>35</v>
      </c>
      <c r="D19" s="6"/>
      <c r="E19" s="3"/>
      <c r="F19" s="3"/>
      <c r="G19" s="3"/>
      <c r="H19" s="4">
        <v>105400000</v>
      </c>
      <c r="I19" s="4"/>
      <c r="J19" s="7" t="s">
        <v>19</v>
      </c>
    </row>
    <row r="20" spans="1:10" ht="37.5" x14ac:dyDescent="0.25">
      <c r="A20" s="18"/>
      <c r="B20" s="5">
        <v>11</v>
      </c>
      <c r="C20" s="9" t="s">
        <v>34</v>
      </c>
      <c r="D20" s="6"/>
      <c r="E20" s="3"/>
      <c r="F20" s="4">
        <v>27000000</v>
      </c>
      <c r="G20" s="3"/>
      <c r="H20" s="4"/>
      <c r="I20" s="4"/>
      <c r="J20" s="19" t="s">
        <v>36</v>
      </c>
    </row>
    <row r="21" spans="1:10" ht="37.5" x14ac:dyDescent="0.25">
      <c r="A21" s="11"/>
      <c r="B21" s="5">
        <v>12</v>
      </c>
      <c r="C21" s="9" t="s">
        <v>27</v>
      </c>
      <c r="D21" s="6"/>
      <c r="E21" s="4">
        <v>7000000</v>
      </c>
      <c r="F21" s="3"/>
      <c r="G21" s="3"/>
      <c r="H21" s="4"/>
      <c r="I21" s="4"/>
      <c r="J21" s="7"/>
    </row>
    <row r="22" spans="1:10" ht="18.75" x14ac:dyDescent="0.3">
      <c r="A22" s="17"/>
      <c r="B22" s="5">
        <v>13</v>
      </c>
      <c r="C22" s="10" t="s">
        <v>30</v>
      </c>
      <c r="D22" s="6"/>
      <c r="E22" s="3"/>
      <c r="F22" s="3"/>
      <c r="G22" s="3"/>
      <c r="H22" s="4"/>
      <c r="I22" s="4">
        <v>22000000</v>
      </c>
      <c r="J22" s="4" t="s">
        <v>28</v>
      </c>
    </row>
    <row r="23" spans="1:10" ht="18.75" x14ac:dyDescent="0.3">
      <c r="A23" s="17"/>
      <c r="B23" s="5">
        <v>14</v>
      </c>
      <c r="C23" s="10" t="s">
        <v>31</v>
      </c>
      <c r="D23" s="6"/>
      <c r="E23" s="3"/>
      <c r="F23" s="3"/>
      <c r="G23" s="3"/>
      <c r="H23" s="4">
        <v>12000000</v>
      </c>
      <c r="I23" s="4"/>
      <c r="J23" s="4"/>
    </row>
    <row r="24" spans="1:10" ht="18.75" x14ac:dyDescent="0.3">
      <c r="A24" s="17"/>
      <c r="B24" s="5">
        <v>15</v>
      </c>
      <c r="C24" s="10" t="s">
        <v>17</v>
      </c>
      <c r="D24" s="6"/>
      <c r="E24" s="3"/>
      <c r="F24" s="3"/>
      <c r="G24" s="3"/>
      <c r="H24" s="4"/>
      <c r="I24" s="4">
        <v>5000000</v>
      </c>
      <c r="J24" s="4" t="s">
        <v>32</v>
      </c>
    </row>
    <row r="25" spans="1:10" ht="18.75" x14ac:dyDescent="0.3">
      <c r="C25" s="13"/>
      <c r="D25" s="14"/>
      <c r="E25" s="15"/>
      <c r="F25" s="15"/>
      <c r="G25" s="15"/>
      <c r="H25" s="16"/>
      <c r="I25" s="16"/>
      <c r="J25" s="16"/>
    </row>
    <row r="26" spans="1:10" ht="18.75" x14ac:dyDescent="0.3">
      <c r="H26" s="28" t="s">
        <v>40</v>
      </c>
      <c r="I26" s="28"/>
      <c r="J26" s="28"/>
    </row>
    <row r="27" spans="1:10" ht="18.75" x14ac:dyDescent="0.3">
      <c r="H27" s="25" t="s">
        <v>18</v>
      </c>
      <c r="I27" s="25"/>
      <c r="J27" s="25"/>
    </row>
    <row r="28" spans="1:10" ht="18.75" x14ac:dyDescent="0.3">
      <c r="H28" s="21"/>
      <c r="I28" s="21"/>
      <c r="J28" s="21"/>
    </row>
    <row r="29" spans="1:10" ht="18.75" x14ac:dyDescent="0.3">
      <c r="H29" s="21"/>
      <c r="I29" s="21"/>
      <c r="J29" s="21"/>
    </row>
    <row r="30" spans="1:10" ht="18.75" x14ac:dyDescent="0.3">
      <c r="H30" s="21"/>
      <c r="I30" s="21"/>
      <c r="J30" s="21"/>
    </row>
    <row r="31" spans="1:10" ht="18.75" x14ac:dyDescent="0.3">
      <c r="H31" s="25" t="s">
        <v>38</v>
      </c>
      <c r="I31" s="26"/>
      <c r="J31" s="26"/>
    </row>
  </sheetData>
  <mergeCells count="17">
    <mergeCell ref="H31:J31"/>
    <mergeCell ref="A6:A7"/>
    <mergeCell ref="B6:B7"/>
    <mergeCell ref="C6:C7"/>
    <mergeCell ref="D6:F6"/>
    <mergeCell ref="G6:I6"/>
    <mergeCell ref="H26:J26"/>
    <mergeCell ref="H27:J27"/>
    <mergeCell ref="J6:J7"/>
    <mergeCell ref="B8:C8"/>
    <mergeCell ref="B9:C9"/>
    <mergeCell ref="A1:C1"/>
    <mergeCell ref="G1:J1"/>
    <mergeCell ref="A2:C2"/>
    <mergeCell ref="G2:J2"/>
    <mergeCell ref="A4:J4"/>
    <mergeCell ref="A3:C3"/>
  </mergeCells>
  <pageMargins left="0.2" right="0.2" top="0.5" bottom="0.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 MSSC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NGAN-PC</dc:creator>
  <cp:lastModifiedBy>HT PC</cp:lastModifiedBy>
  <cp:lastPrinted>2021-11-30T04:48:07Z</cp:lastPrinted>
  <dcterms:created xsi:type="dcterms:W3CDTF">2021-06-29T03:45:04Z</dcterms:created>
  <dcterms:modified xsi:type="dcterms:W3CDTF">2022-01-19T06:56:26Z</dcterms:modified>
</cp:coreProperties>
</file>